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ltura\DFCEIC\CFD\Editais - UFDPC\DADOS ABERTOS\Dados Abertos para Portal de Transparência\"/>
    </mc:Choice>
  </mc:AlternateContent>
  <xr:revisionPtr revIDLastSave="4" documentId="13_ncr:1_{3C61DBB0-4199-4398-9505-66E52EB7B572}" xr6:coauthVersionLast="47" xr6:coauthVersionMax="47" xr10:uidLastSave="{ECE3C14C-9591-4E54-913C-1A172E0554AC}"/>
  <bookViews>
    <workbookView xWindow="-120" yWindow="-120" windowWidth="29040" windowHeight="15720" xr2:uid="{00000000-000D-0000-FFFF-FFFF00000000}"/>
  </bookViews>
  <sheets>
    <sheet name="Serie_Historica_Premio_Estimul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C15" i="1"/>
  <c r="D15" i="1"/>
  <c r="E15" i="1"/>
  <c r="B15" i="1"/>
  <c r="F15" i="1" l="1"/>
</calcChain>
</file>

<file path=xl/sharedStrings.xml><?xml version="1.0" encoding="utf-8"?>
<sst xmlns="http://schemas.openxmlformats.org/spreadsheetml/2006/main" count="20" uniqueCount="16">
  <si>
    <t xml:space="preserve">         GOVERNO DO ESTADO DE SÃO PAULO</t>
  </si>
  <si>
    <t xml:space="preserve">        SECRETARIA DE CULTURA, ECONOMIA E INDUSTRIAS CRIATIVA</t>
  </si>
  <si>
    <t xml:space="preserve">        UNIDADE DE MONITORAMENTO</t>
  </si>
  <si>
    <t>Série Histórica -Política Nacional Cultura Viva (2009, 2018, 2022 a 2024)*</t>
  </si>
  <si>
    <t>Ano de referência</t>
  </si>
  <si>
    <t>Total Investimento Anual (milhões)</t>
  </si>
  <si>
    <t>Nº total de projetos contemplados por ano</t>
  </si>
  <si>
    <t>Nº total de inscritos por ano</t>
  </si>
  <si>
    <t>Nº total de contemplados fora da capital</t>
  </si>
  <si>
    <t>% Contemplados fora da capital</t>
  </si>
  <si>
    <t>-</t>
  </si>
  <si>
    <t>Total</t>
  </si>
  <si>
    <t>*A partir de 2019 o Prêmio Estímulo passou a ser parte dos Editais ProAC</t>
  </si>
  <si>
    <t>Fonte: Diretoria de Fomento à Cultura, Economia E Industrias Criativas</t>
  </si>
  <si>
    <t>Secretaria de Cultura, Economia e Industria Criativas do Estado de São Paulo</t>
  </si>
  <si>
    <t>Rua Mauá nº 51 - 1º andar - São Paulo - SP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</si>
</sst>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9" fontId="6" fillId="3" borderId="1" xfId="1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161925</xdr:rowOff>
    </xdr:from>
    <xdr:to>
      <xdr:col>0</xdr:col>
      <xdr:colOff>1238250</xdr:colOff>
      <xdr:row>4</xdr:row>
      <xdr:rowOff>152400</xdr:rowOff>
    </xdr:to>
    <xdr:pic>
      <xdr:nvPicPr>
        <xdr:cNvPr id="2" name="Imagem 1" descr="Documentosã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61925"/>
          <a:ext cx="9906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showGridLines="0" tabSelected="1" zoomScaleNormal="100" workbookViewId="0">
      <selection activeCell="A17" sqref="A17:A19"/>
    </sheetView>
  </sheetViews>
  <sheetFormatPr defaultRowHeight="15"/>
  <cols>
    <col min="1" max="6" width="27.7109375" customWidth="1"/>
  </cols>
  <sheetData>
    <row r="1" spans="1:6" ht="29.25" customHeight="1">
      <c r="A1" s="18"/>
      <c r="B1" s="18"/>
      <c r="C1" s="18"/>
      <c r="D1" s="18"/>
      <c r="E1" s="18"/>
      <c r="F1" s="18"/>
    </row>
    <row r="2" spans="1:6" ht="20.25">
      <c r="A2" s="19" t="s">
        <v>0</v>
      </c>
      <c r="B2" s="19"/>
      <c r="C2" s="19"/>
      <c r="D2" s="19"/>
      <c r="E2" s="19"/>
      <c r="F2" s="19"/>
    </row>
    <row r="3" spans="1:6" ht="18">
      <c r="A3" s="20" t="s">
        <v>1</v>
      </c>
      <c r="B3" s="20"/>
      <c r="C3" s="20"/>
      <c r="D3" s="20"/>
      <c r="E3" s="20"/>
      <c r="F3" s="20"/>
    </row>
    <row r="4" spans="1:6">
      <c r="A4" s="21" t="s">
        <v>2</v>
      </c>
      <c r="B4" s="21"/>
      <c r="C4" s="21"/>
      <c r="D4" s="21"/>
      <c r="E4" s="21"/>
      <c r="F4" s="21"/>
    </row>
    <row r="5" spans="1:6">
      <c r="A5" s="18"/>
      <c r="B5" s="18"/>
      <c r="C5" s="18"/>
      <c r="D5" s="18"/>
      <c r="E5" s="18"/>
      <c r="F5" s="18"/>
    </row>
    <row r="6" spans="1:6">
      <c r="A6" s="22"/>
      <c r="B6" s="22"/>
      <c r="C6" s="22"/>
      <c r="D6" s="22"/>
      <c r="E6" s="22"/>
      <c r="F6" s="22"/>
    </row>
    <row r="7" spans="1:6" ht="25.5" customHeight="1">
      <c r="A7" s="17" t="s">
        <v>3</v>
      </c>
      <c r="B7" s="17"/>
      <c r="C7" s="17"/>
      <c r="D7" s="17"/>
      <c r="E7" s="17"/>
      <c r="F7" s="17"/>
    </row>
    <row r="8" spans="1:6">
      <c r="A8" s="15" t="s">
        <v>4</v>
      </c>
      <c r="B8" s="16" t="s">
        <v>5</v>
      </c>
      <c r="C8" s="16" t="s">
        <v>6</v>
      </c>
      <c r="D8" s="16" t="s">
        <v>7</v>
      </c>
      <c r="E8" s="16" t="s">
        <v>8</v>
      </c>
      <c r="F8" s="16" t="s">
        <v>9</v>
      </c>
    </row>
    <row r="9" spans="1:6">
      <c r="A9" s="15"/>
      <c r="B9" s="16"/>
      <c r="C9" s="23"/>
      <c r="D9" s="16"/>
      <c r="E9" s="16"/>
      <c r="F9" s="16"/>
    </row>
    <row r="10" spans="1:6">
      <c r="A10" s="4">
        <v>2009</v>
      </c>
      <c r="B10" s="8">
        <v>54180000</v>
      </c>
      <c r="C10" s="10">
        <v>301</v>
      </c>
      <c r="D10" s="9" t="s">
        <v>10</v>
      </c>
      <c r="E10" s="5" t="s">
        <v>10</v>
      </c>
      <c r="F10" s="4" t="s">
        <v>10</v>
      </c>
    </row>
    <row r="11" spans="1:6">
      <c r="A11" s="4">
        <v>2018</v>
      </c>
      <c r="B11" s="8">
        <v>10672564.199999973</v>
      </c>
      <c r="C11" s="10">
        <v>314</v>
      </c>
      <c r="D11" s="9" t="s">
        <v>10</v>
      </c>
      <c r="E11" s="10">
        <v>219</v>
      </c>
      <c r="F11" s="11">
        <f t="shared" ref="F11:F15" si="0">E11/C11</f>
        <v>0.69745222929936301</v>
      </c>
    </row>
    <row r="12" spans="1:6">
      <c r="A12" s="4">
        <v>2022</v>
      </c>
      <c r="B12" s="8">
        <v>2410000</v>
      </c>
      <c r="C12" s="10">
        <v>150</v>
      </c>
      <c r="D12" s="9" t="s">
        <v>10</v>
      </c>
      <c r="E12" s="10">
        <v>114</v>
      </c>
      <c r="F12" s="11">
        <f t="shared" si="0"/>
        <v>0.76</v>
      </c>
    </row>
    <row r="13" spans="1:6">
      <c r="A13" s="4">
        <v>2023</v>
      </c>
      <c r="B13" s="5">
        <v>1281946.4000000004</v>
      </c>
      <c r="C13" s="13">
        <v>74</v>
      </c>
      <c r="D13" s="10">
        <v>149</v>
      </c>
      <c r="E13" s="10">
        <v>50</v>
      </c>
      <c r="F13" s="11">
        <f t="shared" si="0"/>
        <v>0.67567567567567566</v>
      </c>
    </row>
    <row r="14" spans="1:6">
      <c r="A14" s="4">
        <v>2024</v>
      </c>
      <c r="B14" s="5">
        <v>33600000</v>
      </c>
      <c r="C14" s="10">
        <v>288</v>
      </c>
      <c r="D14" s="10">
        <v>1606</v>
      </c>
      <c r="E14" s="10">
        <v>198</v>
      </c>
      <c r="F14" s="11">
        <f t="shared" si="0"/>
        <v>0.6875</v>
      </c>
    </row>
    <row r="15" spans="1:6" ht="21" customHeight="1">
      <c r="A15" s="6" t="s">
        <v>11</v>
      </c>
      <c r="B15" s="7">
        <f>SUM(B10:B14)</f>
        <v>102144510.59999998</v>
      </c>
      <c r="C15" s="14">
        <f t="shared" ref="C15:E15" si="1">SUM(C10:C14)</f>
        <v>1127</v>
      </c>
      <c r="D15" s="6">
        <f>SUM(D10:D14)</f>
        <v>1755</v>
      </c>
      <c r="E15" s="6">
        <f t="shared" si="1"/>
        <v>581</v>
      </c>
      <c r="F15" s="12">
        <f>E15/C15</f>
        <v>0.51552795031055898</v>
      </c>
    </row>
    <row r="16" spans="1:6" ht="27.75" customHeight="1">
      <c r="A16" s="2" t="s">
        <v>12</v>
      </c>
    </row>
    <row r="17" spans="1:1" ht="18" customHeight="1">
      <c r="A17" s="2" t="s">
        <v>13</v>
      </c>
    </row>
    <row r="18" spans="1:1" ht="11.25" customHeight="1">
      <c r="A18" s="3" t="s">
        <v>14</v>
      </c>
    </row>
    <row r="19" spans="1:1" ht="11.25" customHeight="1">
      <c r="A19" s="3" t="s">
        <v>15</v>
      </c>
    </row>
    <row r="20" spans="1:1">
      <c r="A20" s="1"/>
    </row>
  </sheetData>
  <mergeCells count="13">
    <mergeCell ref="A8:A9"/>
    <mergeCell ref="B8:B9"/>
    <mergeCell ref="F8:F9"/>
    <mergeCell ref="A7:F7"/>
    <mergeCell ref="A1:F1"/>
    <mergeCell ref="A2:F2"/>
    <mergeCell ref="A3:F3"/>
    <mergeCell ref="A4:F4"/>
    <mergeCell ref="A5:F5"/>
    <mergeCell ref="A6:F6"/>
    <mergeCell ref="C8:C9"/>
    <mergeCell ref="D8:D9"/>
    <mergeCell ref="E8:E9"/>
  </mergeCells>
  <pageMargins left="1.4960629921259843" right="0" top="0.78740157480314965" bottom="0.78740157480314965" header="0.31496062992125984" footer="0.31496062992125984"/>
  <pageSetup fitToWidth="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de Cultura e Economia Criativa</dc:creator>
  <cp:keywords/>
  <dc:description/>
  <cp:lastModifiedBy>Marizi De Oliveira Agostinho De Jesus</cp:lastModifiedBy>
  <cp:revision/>
  <dcterms:created xsi:type="dcterms:W3CDTF">2018-08-01T20:23:36Z</dcterms:created>
  <dcterms:modified xsi:type="dcterms:W3CDTF">2026-05-25T20:32:20Z</dcterms:modified>
  <cp:category/>
  <cp:contentStatus/>
</cp:coreProperties>
</file>